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Пентагон" sheetId="1" r:id="rId1"/>
    <sheet name="ЧГК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<sst xmlns="http://schemas.openxmlformats.org/spreadsheetml/2006/main" count="251" uniqueCount="68">
  <si>
    <t>Аномалии</t>
  </si>
  <si>
    <t>Рябинино</t>
  </si>
  <si>
    <t>Поколение NEW</t>
  </si>
  <si>
    <t>Фантастическая шестерка</t>
  </si>
  <si>
    <t>Чердынь</t>
  </si>
  <si>
    <t>Олимп</t>
  </si>
  <si>
    <t>Леха!</t>
  </si>
  <si>
    <t>Синее движение</t>
  </si>
  <si>
    <t>Толстогузова Ольга</t>
  </si>
  <si>
    <t>Мальцева Дарья</t>
  </si>
  <si>
    <t>Новикова Наиля</t>
  </si>
  <si>
    <t>Заболотных Мария</t>
  </si>
  <si>
    <t>Рифиниус Эльвира</t>
  </si>
  <si>
    <t>Гоношилов Станислав</t>
  </si>
  <si>
    <t>Beat Bada Boom (BBB)</t>
  </si>
  <si>
    <t>Порохнина Анастасия</t>
  </si>
  <si>
    <t>Орион 122</t>
  </si>
  <si>
    <t>Ныроб</t>
  </si>
  <si>
    <t>Погодина Любовь</t>
  </si>
  <si>
    <t>Умка</t>
  </si>
  <si>
    <t>Федулов Илья</t>
  </si>
  <si>
    <t>Знатоки</t>
  </si>
  <si>
    <t>Расторгуева Дарья</t>
  </si>
  <si>
    <t>ПаЗиТиФфФчИк</t>
  </si>
  <si>
    <t>Ржавцева Полина</t>
  </si>
  <si>
    <t>Новое время</t>
  </si>
  <si>
    <t>Бондюг</t>
  </si>
  <si>
    <t>Храмов Юрий</t>
  </si>
  <si>
    <t>ШОК</t>
  </si>
  <si>
    <t>Вильгорт</t>
  </si>
  <si>
    <t xml:space="preserve">Костырева Татьяна </t>
  </si>
  <si>
    <t>ТОДЭУ</t>
  </si>
  <si>
    <t>Лиовая Е.Г.</t>
  </si>
  <si>
    <t>Мы</t>
  </si>
  <si>
    <t>Мелкомуков Кирилл</t>
  </si>
  <si>
    <t>Уе</t>
  </si>
  <si>
    <t>Цыковкина Диана</t>
  </si>
  <si>
    <t>Россияне</t>
  </si>
  <si>
    <t>Гачегова Дарья</t>
  </si>
  <si>
    <t>Гоп-стоп</t>
  </si>
  <si>
    <t>Семакин</t>
  </si>
  <si>
    <t>Итог</t>
  </si>
  <si>
    <t>Место</t>
  </si>
  <si>
    <t>У</t>
  </si>
  <si>
    <t>Д</t>
  </si>
  <si>
    <t>М</t>
  </si>
  <si>
    <t>Ш</t>
  </si>
  <si>
    <t>итог</t>
  </si>
  <si>
    <t>место</t>
  </si>
  <si>
    <t>ЧГК</t>
  </si>
  <si>
    <t>Сумма мест</t>
  </si>
  <si>
    <t xml:space="preserve">                                                                                             МКМ 2 тур 2011 - 2012 учебного года</t>
  </si>
  <si>
    <t>МКМ 2 тур 2011 - 2012 учебного года</t>
  </si>
  <si>
    <t>Светоч</t>
  </si>
  <si>
    <t>Спирина Л.Ю.</t>
  </si>
  <si>
    <t>Герои</t>
  </si>
  <si>
    <t>Страна</t>
  </si>
  <si>
    <t>Устройство</t>
  </si>
  <si>
    <t>Животное</t>
  </si>
  <si>
    <t>Материал</t>
  </si>
  <si>
    <t>Время года</t>
  </si>
  <si>
    <t xml:space="preserve">Инструмент </t>
  </si>
  <si>
    <t>Растение</t>
  </si>
  <si>
    <t>Существо</t>
  </si>
  <si>
    <t>Предметы</t>
  </si>
  <si>
    <t>Понятие</t>
  </si>
  <si>
    <t>Вид спорт</t>
  </si>
  <si>
    <t>Пентагон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</si>
</sst>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textRotation="90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 horizontal="left" textRotation="9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0">
      <selection activeCell="T5" sqref="T5"/>
    </sheetView>
  </sheetViews>
  <sheetFormatPr defaultColWidth="9.00390625" defaultRowHeight="12.75"/>
  <cols>
    <col min="1" max="1" width="2.625" style="0" customWidth="1"/>
    <col min="2" max="2" width="2.75390625" style="0" customWidth="1"/>
    <col min="3" max="3" width="15.00390625" style="0" customWidth="1"/>
    <col min="5" max="5" width="20.25390625" style="0" customWidth="1"/>
    <col min="6" max="6" width="5.00390625" style="0" customWidth="1"/>
    <col min="7" max="7" width="3.875" style="0" customWidth="1"/>
    <col min="8" max="8" width="4.625" style="0" customWidth="1"/>
    <col min="9" max="9" width="4.25390625" style="0" customWidth="1"/>
    <col min="10" max="10" width="4.125" style="0" customWidth="1"/>
    <col min="11" max="11" width="4.00390625" style="0" customWidth="1"/>
    <col min="12" max="12" width="3.75390625" style="0" customWidth="1"/>
    <col min="13" max="13" width="3.625" style="0" customWidth="1"/>
    <col min="14" max="15" width="4.125" style="0" customWidth="1"/>
    <col min="16" max="17" width="4.00390625" style="0" customWidth="1"/>
    <col min="18" max="18" width="5.00390625" style="0" customWidth="1"/>
    <col min="19" max="19" width="6.125" style="0" customWidth="1"/>
  </cols>
  <sheetData>
    <row r="1" spans="2:31" ht="12.75">
      <c r="B1" s="19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6:19" ht="69" customHeight="1">
      <c r="F2" s="2" t="s">
        <v>55</v>
      </c>
      <c r="G2" s="2" t="s">
        <v>56</v>
      </c>
      <c r="H2" s="17" t="s">
        <v>58</v>
      </c>
      <c r="I2" s="2" t="s">
        <v>57</v>
      </c>
      <c r="J2" s="2" t="s">
        <v>59</v>
      </c>
      <c r="K2" s="2" t="s">
        <v>60</v>
      </c>
      <c r="L2" s="18" t="s">
        <v>61</v>
      </c>
      <c r="M2" s="2" t="s">
        <v>62</v>
      </c>
      <c r="N2" s="2" t="s">
        <v>63</v>
      </c>
      <c r="O2" s="2" t="s">
        <v>64</v>
      </c>
      <c r="P2" s="3" t="s">
        <v>65</v>
      </c>
      <c r="Q2" s="4" t="s">
        <v>66</v>
      </c>
      <c r="R2" s="5" t="s">
        <v>41</v>
      </c>
      <c r="S2" s="1" t="s">
        <v>42</v>
      </c>
    </row>
    <row r="3" spans="1:19" ht="12.75">
      <c r="A3" s="1" t="s">
        <v>43</v>
      </c>
      <c r="B3" s="1">
        <v>1</v>
      </c>
      <c r="C3" s="1" t="s">
        <v>31</v>
      </c>
      <c r="D3" s="1" t="s">
        <v>1</v>
      </c>
      <c r="E3" s="1" t="s">
        <v>32</v>
      </c>
      <c r="F3" s="1">
        <v>4</v>
      </c>
      <c r="G3" s="1">
        <v>1</v>
      </c>
      <c r="H3" s="1">
        <v>4</v>
      </c>
      <c r="I3" s="1">
        <v>3</v>
      </c>
      <c r="J3" s="1">
        <v>4</v>
      </c>
      <c r="K3" s="1">
        <v>5</v>
      </c>
      <c r="L3" s="1">
        <v>3</v>
      </c>
      <c r="M3" s="1">
        <v>3</v>
      </c>
      <c r="N3" s="1"/>
      <c r="O3" s="1">
        <v>1</v>
      </c>
      <c r="P3" s="1">
        <v>4</v>
      </c>
      <c r="Q3" s="1"/>
      <c r="R3" s="5">
        <f>SUM(F3:Q3)</f>
        <v>32</v>
      </c>
      <c r="S3" s="5">
        <v>1</v>
      </c>
    </row>
    <row r="4" spans="1:19" ht="12.75">
      <c r="A4" s="1" t="s">
        <v>43</v>
      </c>
      <c r="B4" s="1">
        <v>2</v>
      </c>
      <c r="C4" s="1" t="s">
        <v>39</v>
      </c>
      <c r="D4" s="1" t="s">
        <v>4</v>
      </c>
      <c r="E4" s="1" t="s">
        <v>40</v>
      </c>
      <c r="F4" s="1">
        <v>4</v>
      </c>
      <c r="G4" s="1">
        <v>4</v>
      </c>
      <c r="H4" s="1"/>
      <c r="I4" s="1">
        <v>4</v>
      </c>
      <c r="J4" s="1">
        <v>3</v>
      </c>
      <c r="K4" s="1">
        <v>5</v>
      </c>
      <c r="L4" s="1">
        <v>3</v>
      </c>
      <c r="M4" s="1">
        <v>3</v>
      </c>
      <c r="N4" s="1">
        <v>2</v>
      </c>
      <c r="O4" s="1">
        <v>1</v>
      </c>
      <c r="P4" s="1">
        <v>2</v>
      </c>
      <c r="Q4" s="1"/>
      <c r="R4" s="5">
        <f aca="true" t="shared" si="0" ref="R4:R24">SUM(F4:Q4)</f>
        <v>31</v>
      </c>
      <c r="S4" s="5">
        <v>2</v>
      </c>
    </row>
    <row r="5" spans="1:19" ht="12.75">
      <c r="A5" s="1" t="s">
        <v>43</v>
      </c>
      <c r="B5" s="1">
        <v>3</v>
      </c>
      <c r="C5" s="1" t="s">
        <v>53</v>
      </c>
      <c r="D5" s="1" t="s">
        <v>4</v>
      </c>
      <c r="E5" s="16" t="s">
        <v>54</v>
      </c>
      <c r="F5" s="1">
        <v>3</v>
      </c>
      <c r="G5" s="1">
        <v>3</v>
      </c>
      <c r="H5" s="1"/>
      <c r="I5" s="1">
        <v>3</v>
      </c>
      <c r="J5" s="16">
        <v>-1</v>
      </c>
      <c r="K5" s="16">
        <v>5</v>
      </c>
      <c r="L5" s="16">
        <v>2</v>
      </c>
      <c r="M5" s="16"/>
      <c r="N5" s="16">
        <v>1</v>
      </c>
      <c r="O5" s="16">
        <v>-2</v>
      </c>
      <c r="P5" s="16">
        <v>2</v>
      </c>
      <c r="Q5" s="1">
        <v>1</v>
      </c>
      <c r="R5" s="5">
        <f t="shared" si="0"/>
        <v>17</v>
      </c>
      <c r="S5" s="5">
        <v>3</v>
      </c>
    </row>
    <row r="6" spans="18:19" ht="12.75">
      <c r="R6" s="5"/>
      <c r="S6" s="6"/>
    </row>
    <row r="7" spans="1:20" ht="12.75">
      <c r="A7" s="7" t="s">
        <v>44</v>
      </c>
      <c r="B7" s="7">
        <v>1</v>
      </c>
      <c r="C7" s="7" t="s">
        <v>28</v>
      </c>
      <c r="D7" s="7" t="s">
        <v>29</v>
      </c>
      <c r="E7" s="7" t="s">
        <v>30</v>
      </c>
      <c r="F7" s="7">
        <v>2</v>
      </c>
      <c r="G7" s="7">
        <v>3</v>
      </c>
      <c r="H7" s="7"/>
      <c r="I7" s="7">
        <v>3</v>
      </c>
      <c r="J7" s="7">
        <v>-2</v>
      </c>
      <c r="K7" s="7">
        <v>1</v>
      </c>
      <c r="L7" s="7"/>
      <c r="M7" s="7">
        <v>1</v>
      </c>
      <c r="N7" s="7">
        <v>3</v>
      </c>
      <c r="O7" s="7">
        <v>-1</v>
      </c>
      <c r="P7" s="7">
        <v>2</v>
      </c>
      <c r="Q7" s="7">
        <v>1</v>
      </c>
      <c r="R7" s="5">
        <f t="shared" si="0"/>
        <v>13</v>
      </c>
      <c r="S7" s="5">
        <v>1</v>
      </c>
      <c r="T7" s="8"/>
    </row>
    <row r="8" spans="1:31" ht="12.75">
      <c r="A8" s="1" t="s">
        <v>44</v>
      </c>
      <c r="B8" s="1">
        <v>2</v>
      </c>
      <c r="C8" s="1" t="s">
        <v>25</v>
      </c>
      <c r="D8" s="1" t="s">
        <v>26</v>
      </c>
      <c r="E8" s="1" t="s">
        <v>27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">
        <f t="shared" si="0"/>
        <v>0</v>
      </c>
      <c r="S8" s="5"/>
      <c r="T8" s="8"/>
      <c r="U8" s="12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2.75">
      <c r="A10" s="1" t="s">
        <v>45</v>
      </c>
      <c r="B10" s="1">
        <v>1</v>
      </c>
      <c r="C10" s="1" t="s">
        <v>5</v>
      </c>
      <c r="D10" s="1" t="s">
        <v>4</v>
      </c>
      <c r="E10" s="1" t="s">
        <v>11</v>
      </c>
      <c r="F10" s="1">
        <v>-1</v>
      </c>
      <c r="G10" s="1">
        <v>1</v>
      </c>
      <c r="H10" s="1"/>
      <c r="I10" s="1">
        <v>1</v>
      </c>
      <c r="J10" s="1">
        <v>1</v>
      </c>
      <c r="K10" s="1">
        <v>1</v>
      </c>
      <c r="L10" s="1">
        <v>3</v>
      </c>
      <c r="M10" s="1">
        <v>3</v>
      </c>
      <c r="N10" s="1">
        <v>4</v>
      </c>
      <c r="O10" s="1">
        <v>-1</v>
      </c>
      <c r="P10" s="1">
        <v>2</v>
      </c>
      <c r="Q10" s="1"/>
      <c r="R10" s="5">
        <f t="shared" si="0"/>
        <v>14</v>
      </c>
      <c r="S10" s="5">
        <v>5</v>
      </c>
      <c r="T10" s="8"/>
      <c r="U10" s="12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20" ht="12.75">
      <c r="A11" s="9" t="s">
        <v>45</v>
      </c>
      <c r="B11" s="9">
        <v>2</v>
      </c>
      <c r="C11" s="9" t="s">
        <v>33</v>
      </c>
      <c r="D11" s="9" t="s">
        <v>26</v>
      </c>
      <c r="E11" s="9" t="s">
        <v>34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5">
        <f t="shared" si="0"/>
        <v>0</v>
      </c>
      <c r="S11" s="5"/>
      <c r="T11" s="8"/>
    </row>
    <row r="12" spans="1:19" ht="25.5" customHeight="1">
      <c r="A12" s="1" t="s">
        <v>45</v>
      </c>
      <c r="B12" s="1">
        <v>3</v>
      </c>
      <c r="C12" s="11" t="s">
        <v>3</v>
      </c>
      <c r="D12" s="1" t="s">
        <v>4</v>
      </c>
      <c r="E12" s="1" t="s">
        <v>10</v>
      </c>
      <c r="F12" s="1">
        <v>3</v>
      </c>
      <c r="G12" s="1">
        <v>5</v>
      </c>
      <c r="H12" s="1">
        <v>2</v>
      </c>
      <c r="I12" s="1">
        <v>4</v>
      </c>
      <c r="J12" s="1">
        <v>-1</v>
      </c>
      <c r="K12" s="1">
        <v>4</v>
      </c>
      <c r="L12" s="1">
        <v>2</v>
      </c>
      <c r="M12" s="1">
        <v>3</v>
      </c>
      <c r="N12" s="1">
        <v>3</v>
      </c>
      <c r="O12" s="1">
        <v>2</v>
      </c>
      <c r="P12" s="1">
        <v>2</v>
      </c>
      <c r="Q12" s="1"/>
      <c r="R12" s="5">
        <f t="shared" si="0"/>
        <v>29</v>
      </c>
      <c r="S12" s="5">
        <v>1</v>
      </c>
    </row>
    <row r="13" spans="1:19" ht="12.75">
      <c r="A13" s="1" t="s">
        <v>45</v>
      </c>
      <c r="B13" s="1">
        <v>4</v>
      </c>
      <c r="C13" s="1" t="s">
        <v>23</v>
      </c>
      <c r="D13" s="1" t="s">
        <v>1</v>
      </c>
      <c r="E13" s="1" t="s">
        <v>24</v>
      </c>
      <c r="F13" s="1">
        <v>4</v>
      </c>
      <c r="G13" s="1"/>
      <c r="H13" s="1">
        <v>-1</v>
      </c>
      <c r="I13" s="1">
        <v>3</v>
      </c>
      <c r="J13" s="1">
        <v>1</v>
      </c>
      <c r="K13" s="1">
        <v>3</v>
      </c>
      <c r="L13" s="1">
        <v>3</v>
      </c>
      <c r="M13" s="1">
        <v>2</v>
      </c>
      <c r="N13" s="1">
        <v>3</v>
      </c>
      <c r="O13" s="1">
        <v>-1</v>
      </c>
      <c r="P13" s="1">
        <v>2</v>
      </c>
      <c r="Q13" s="1">
        <v>1</v>
      </c>
      <c r="R13" s="5">
        <f t="shared" si="0"/>
        <v>20</v>
      </c>
      <c r="S13" s="1">
        <v>3</v>
      </c>
    </row>
    <row r="14" spans="1:19" ht="12.75">
      <c r="A14" s="7" t="s">
        <v>45</v>
      </c>
      <c r="B14" s="7">
        <v>5</v>
      </c>
      <c r="C14" s="7" t="s">
        <v>21</v>
      </c>
      <c r="D14" s="7" t="s">
        <v>1</v>
      </c>
      <c r="E14" s="7" t="s">
        <v>22</v>
      </c>
      <c r="F14" s="7">
        <v>4</v>
      </c>
      <c r="G14" s="7">
        <v>3</v>
      </c>
      <c r="H14" s="7">
        <v>-1</v>
      </c>
      <c r="I14" s="7">
        <v>3</v>
      </c>
      <c r="J14" s="7">
        <v>1</v>
      </c>
      <c r="K14" s="7">
        <v>3</v>
      </c>
      <c r="L14" s="7">
        <v>3</v>
      </c>
      <c r="M14" s="7">
        <v>1</v>
      </c>
      <c r="N14" s="7">
        <v>3</v>
      </c>
      <c r="O14" s="7">
        <v>1</v>
      </c>
      <c r="P14" s="7">
        <v>2</v>
      </c>
      <c r="Q14" s="7">
        <v>-1</v>
      </c>
      <c r="R14" s="5">
        <f t="shared" si="0"/>
        <v>22</v>
      </c>
      <c r="S14" s="7">
        <v>2</v>
      </c>
    </row>
    <row r="15" spans="1:19" ht="12.75">
      <c r="A15" s="1" t="s">
        <v>45</v>
      </c>
      <c r="B15" s="1">
        <v>6</v>
      </c>
      <c r="C15" s="1" t="s">
        <v>19</v>
      </c>
      <c r="D15" s="1" t="s">
        <v>17</v>
      </c>
      <c r="E15" s="1" t="s">
        <v>20</v>
      </c>
      <c r="F15" s="1">
        <v>4</v>
      </c>
      <c r="G15" s="1">
        <v>3</v>
      </c>
      <c r="H15" s="1">
        <v>-1</v>
      </c>
      <c r="I15" s="1">
        <v>3</v>
      </c>
      <c r="J15" s="1">
        <v>1</v>
      </c>
      <c r="K15" s="1">
        <v>3</v>
      </c>
      <c r="L15" s="1">
        <v>3</v>
      </c>
      <c r="M15" s="1">
        <v>-1</v>
      </c>
      <c r="N15" s="1">
        <v>3</v>
      </c>
      <c r="O15" s="1">
        <v>1</v>
      </c>
      <c r="P15" s="1">
        <v>1</v>
      </c>
      <c r="Q15" s="1">
        <v>-1</v>
      </c>
      <c r="R15" s="5">
        <f t="shared" si="0"/>
        <v>19</v>
      </c>
      <c r="S15" s="1">
        <v>4</v>
      </c>
    </row>
    <row r="16" spans="1:19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5"/>
      <c r="S16" s="8"/>
    </row>
    <row r="17" spans="1:19" ht="12.75">
      <c r="A17" s="1" t="s">
        <v>46</v>
      </c>
      <c r="B17" s="1">
        <v>1</v>
      </c>
      <c r="C17" s="1" t="s">
        <v>16</v>
      </c>
      <c r="D17" s="1" t="s">
        <v>17</v>
      </c>
      <c r="E17" s="1" t="s">
        <v>18</v>
      </c>
      <c r="F17" s="1">
        <v>1</v>
      </c>
      <c r="G17" s="1">
        <v>2</v>
      </c>
      <c r="H17" s="1">
        <v>-1</v>
      </c>
      <c r="I17" s="1">
        <v>-1</v>
      </c>
      <c r="J17" s="1">
        <v>-1</v>
      </c>
      <c r="K17" s="1">
        <v>2</v>
      </c>
      <c r="L17" s="1">
        <v>3</v>
      </c>
      <c r="M17" s="1">
        <v>-1</v>
      </c>
      <c r="N17" s="1">
        <v>3</v>
      </c>
      <c r="O17" s="1">
        <v>-1</v>
      </c>
      <c r="P17" s="1">
        <v>2</v>
      </c>
      <c r="Q17" s="1">
        <v>-1</v>
      </c>
      <c r="R17" s="5">
        <f t="shared" si="0"/>
        <v>7</v>
      </c>
      <c r="S17" s="5">
        <v>8</v>
      </c>
    </row>
    <row r="18" spans="1:19" ht="12.75">
      <c r="A18" s="9" t="s">
        <v>46</v>
      </c>
      <c r="B18" s="9">
        <v>2</v>
      </c>
      <c r="C18" s="9" t="s">
        <v>6</v>
      </c>
      <c r="D18" s="9" t="s">
        <v>4</v>
      </c>
      <c r="E18" s="9" t="s">
        <v>12</v>
      </c>
      <c r="F18" s="9">
        <v>3</v>
      </c>
      <c r="G18" s="9">
        <v>2</v>
      </c>
      <c r="H18" s="9">
        <v>1</v>
      </c>
      <c r="I18" s="9">
        <v>3</v>
      </c>
      <c r="J18" s="9"/>
      <c r="K18" s="9">
        <v>3</v>
      </c>
      <c r="L18" s="9">
        <v>3</v>
      </c>
      <c r="M18" s="9">
        <v>3</v>
      </c>
      <c r="N18" s="9">
        <v>1</v>
      </c>
      <c r="O18" s="9">
        <v>2</v>
      </c>
      <c r="P18" s="9">
        <v>2</v>
      </c>
      <c r="Q18" s="9"/>
      <c r="R18" s="5">
        <f t="shared" si="0"/>
        <v>23</v>
      </c>
      <c r="S18" s="10">
        <v>1</v>
      </c>
    </row>
    <row r="19" spans="1:19" ht="28.5" customHeight="1">
      <c r="A19" s="1" t="s">
        <v>46</v>
      </c>
      <c r="B19" s="1">
        <v>3</v>
      </c>
      <c r="C19" s="11" t="s">
        <v>14</v>
      </c>
      <c r="D19" s="1" t="s">
        <v>4</v>
      </c>
      <c r="E19" s="1" t="s">
        <v>15</v>
      </c>
      <c r="F19" s="1">
        <v>3</v>
      </c>
      <c r="G19" s="1">
        <v>3</v>
      </c>
      <c r="H19" s="1">
        <v>5</v>
      </c>
      <c r="I19" s="1">
        <v>1</v>
      </c>
      <c r="J19" s="1">
        <v>3</v>
      </c>
      <c r="K19" s="1"/>
      <c r="L19" s="1">
        <v>2</v>
      </c>
      <c r="M19" s="1">
        <v>-1</v>
      </c>
      <c r="N19" s="1">
        <v>3</v>
      </c>
      <c r="O19" s="1">
        <v>-1</v>
      </c>
      <c r="P19" s="1">
        <v>2</v>
      </c>
      <c r="Q19" s="1"/>
      <c r="R19" s="5">
        <f t="shared" si="0"/>
        <v>20</v>
      </c>
      <c r="S19" s="5">
        <v>4</v>
      </c>
    </row>
    <row r="20" spans="1:19" ht="12.75">
      <c r="A20" s="1" t="s">
        <v>46</v>
      </c>
      <c r="B20" s="1">
        <v>4</v>
      </c>
      <c r="C20" s="1" t="s">
        <v>7</v>
      </c>
      <c r="D20" s="1" t="s">
        <v>4</v>
      </c>
      <c r="E20" s="1" t="s">
        <v>8</v>
      </c>
      <c r="F20" s="1">
        <v>-1</v>
      </c>
      <c r="G20" s="1">
        <v>2</v>
      </c>
      <c r="H20" s="1"/>
      <c r="I20" s="1">
        <v>3</v>
      </c>
      <c r="J20" s="1">
        <v>3</v>
      </c>
      <c r="K20" s="1">
        <v>3</v>
      </c>
      <c r="L20" s="1">
        <v>3</v>
      </c>
      <c r="M20" s="1">
        <v>1</v>
      </c>
      <c r="N20" s="1">
        <v>3</v>
      </c>
      <c r="O20" s="1">
        <v>2</v>
      </c>
      <c r="P20" s="1">
        <v>2</v>
      </c>
      <c r="Q20" s="1"/>
      <c r="R20" s="5">
        <f t="shared" si="0"/>
        <v>21</v>
      </c>
      <c r="S20" s="1">
        <v>3</v>
      </c>
    </row>
    <row r="21" spans="1:19" ht="12.75">
      <c r="A21" s="1" t="s">
        <v>46</v>
      </c>
      <c r="B21" s="1">
        <v>5</v>
      </c>
      <c r="C21" s="1" t="s">
        <v>35</v>
      </c>
      <c r="D21" s="1" t="s">
        <v>4</v>
      </c>
      <c r="E21" s="1" t="s">
        <v>36</v>
      </c>
      <c r="F21" s="1">
        <v>2</v>
      </c>
      <c r="G21" s="1">
        <v>4</v>
      </c>
      <c r="H21" s="1">
        <v>2</v>
      </c>
      <c r="I21" s="1">
        <v>2</v>
      </c>
      <c r="J21" s="1">
        <v>1</v>
      </c>
      <c r="K21" s="1">
        <v>-1</v>
      </c>
      <c r="L21" s="1">
        <v>3</v>
      </c>
      <c r="M21" s="1">
        <v>-1</v>
      </c>
      <c r="N21" s="1">
        <v>4</v>
      </c>
      <c r="O21" s="1">
        <v>-1</v>
      </c>
      <c r="P21" s="1">
        <v>2</v>
      </c>
      <c r="Q21" s="1">
        <v>-1</v>
      </c>
      <c r="R21" s="5">
        <f t="shared" si="0"/>
        <v>16</v>
      </c>
      <c r="S21" s="1">
        <v>6</v>
      </c>
    </row>
    <row r="22" spans="1:19" ht="25.5">
      <c r="A22" s="1" t="s">
        <v>46</v>
      </c>
      <c r="B22" s="1">
        <v>6</v>
      </c>
      <c r="C22" s="11" t="s">
        <v>2</v>
      </c>
      <c r="D22" s="1" t="s">
        <v>1</v>
      </c>
      <c r="E22" s="1" t="s">
        <v>9</v>
      </c>
      <c r="F22" s="1">
        <v>4</v>
      </c>
      <c r="G22" s="1">
        <v>1</v>
      </c>
      <c r="H22" s="1">
        <v>5</v>
      </c>
      <c r="I22" s="1">
        <v>1</v>
      </c>
      <c r="J22" s="1">
        <v>1</v>
      </c>
      <c r="K22" s="1">
        <v>1</v>
      </c>
      <c r="L22" s="1">
        <v>3</v>
      </c>
      <c r="M22" s="1">
        <v>1</v>
      </c>
      <c r="N22" s="1">
        <v>3</v>
      </c>
      <c r="O22" s="1">
        <v>-1</v>
      </c>
      <c r="P22" s="1">
        <v>2</v>
      </c>
      <c r="Q22" s="1">
        <v>1</v>
      </c>
      <c r="R22" s="5">
        <f t="shared" si="0"/>
        <v>22</v>
      </c>
      <c r="S22" s="1">
        <v>2</v>
      </c>
    </row>
    <row r="23" spans="1:19" ht="12.75">
      <c r="A23" s="1" t="s">
        <v>46</v>
      </c>
      <c r="B23" s="1">
        <v>7</v>
      </c>
      <c r="C23" s="1" t="s">
        <v>0</v>
      </c>
      <c r="D23" s="1" t="s">
        <v>1</v>
      </c>
      <c r="E23" s="1" t="s">
        <v>13</v>
      </c>
      <c r="F23" s="1">
        <v>-1</v>
      </c>
      <c r="G23" s="1">
        <v>-1</v>
      </c>
      <c r="H23" s="1">
        <v>-1</v>
      </c>
      <c r="I23" s="1">
        <v>2</v>
      </c>
      <c r="J23" s="1">
        <v>1</v>
      </c>
      <c r="K23" s="1">
        <v>2</v>
      </c>
      <c r="L23" s="1">
        <v>3</v>
      </c>
      <c r="M23" s="1">
        <v>-1</v>
      </c>
      <c r="N23" s="1">
        <v>2</v>
      </c>
      <c r="O23" s="1">
        <v>-1</v>
      </c>
      <c r="P23" s="1">
        <v>2</v>
      </c>
      <c r="Q23" s="1">
        <v>3</v>
      </c>
      <c r="R23" s="5">
        <f t="shared" si="0"/>
        <v>10</v>
      </c>
      <c r="S23" s="1">
        <v>7</v>
      </c>
    </row>
    <row r="24" spans="1:19" ht="12.75">
      <c r="A24" s="1" t="s">
        <v>46</v>
      </c>
      <c r="B24" s="1">
        <v>8</v>
      </c>
      <c r="C24" s="1" t="s">
        <v>37</v>
      </c>
      <c r="D24" s="1" t="s">
        <v>1</v>
      </c>
      <c r="E24" s="1" t="s">
        <v>38</v>
      </c>
      <c r="F24" s="1">
        <v>2</v>
      </c>
      <c r="G24" s="1">
        <v>5</v>
      </c>
      <c r="H24" s="1">
        <v>2</v>
      </c>
      <c r="I24" s="1">
        <v>1</v>
      </c>
      <c r="J24" s="1">
        <v>1</v>
      </c>
      <c r="K24" s="1">
        <v>1</v>
      </c>
      <c r="L24" s="1">
        <v>3</v>
      </c>
      <c r="M24" s="1">
        <v>1</v>
      </c>
      <c r="N24" s="1">
        <v>3</v>
      </c>
      <c r="O24" s="1">
        <v>-2</v>
      </c>
      <c r="P24" s="1">
        <v>2</v>
      </c>
      <c r="Q24" s="1">
        <v>1</v>
      </c>
      <c r="R24" s="5">
        <f t="shared" si="0"/>
        <v>20</v>
      </c>
      <c r="S24" s="1">
        <v>4</v>
      </c>
    </row>
  </sheetData>
  <mergeCells count="1">
    <mergeCell ref="B1:A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25"/>
  <sheetViews>
    <sheetView workbookViewId="0" topLeftCell="A1">
      <selection activeCell="AF11" sqref="AF11"/>
    </sheetView>
  </sheetViews>
  <sheetFormatPr defaultColWidth="9.00390625" defaultRowHeight="12.75"/>
  <cols>
    <col min="1" max="1" width="3.125" style="0" customWidth="1"/>
    <col min="2" max="2" width="2.75390625" style="0" customWidth="1"/>
    <col min="3" max="3" width="3.625" style="0" customWidth="1"/>
    <col min="4" max="4" width="15.00390625" style="0" customWidth="1"/>
    <col min="6" max="6" width="20.25390625" style="0" customWidth="1"/>
    <col min="7" max="19" width="2.75390625" style="0" customWidth="1"/>
    <col min="20" max="20" width="2.875" style="0" customWidth="1"/>
    <col min="21" max="30" width="2.75390625" style="0" customWidth="1"/>
    <col min="31" max="31" width="4.75390625" style="0" customWidth="1"/>
    <col min="32" max="32" width="5.875" style="0" customWidth="1"/>
  </cols>
  <sheetData>
    <row r="2" spans="2:32" ht="12.75">
      <c r="B2" s="20" t="s">
        <v>52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7:32" ht="12.75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1">
        <v>19</v>
      </c>
      <c r="Z3" s="1">
        <v>20</v>
      </c>
      <c r="AA3" s="1">
        <v>21</v>
      </c>
      <c r="AB3" s="1">
        <v>22</v>
      </c>
      <c r="AC3" s="1">
        <v>23</v>
      </c>
      <c r="AD3" s="1">
        <v>24</v>
      </c>
      <c r="AE3" s="5" t="s">
        <v>47</v>
      </c>
      <c r="AF3" s="5" t="s">
        <v>48</v>
      </c>
    </row>
    <row r="4" spans="2:32" ht="12.75">
      <c r="B4" s="1" t="s">
        <v>43</v>
      </c>
      <c r="C4" s="1">
        <v>1</v>
      </c>
      <c r="D4" s="1" t="s">
        <v>39</v>
      </c>
      <c r="E4" s="1" t="s">
        <v>4</v>
      </c>
      <c r="F4" s="1" t="s">
        <v>40</v>
      </c>
      <c r="G4" s="1">
        <v>1</v>
      </c>
      <c r="H4" s="1"/>
      <c r="I4" s="1"/>
      <c r="J4" s="1">
        <v>1</v>
      </c>
      <c r="K4" s="1">
        <v>1</v>
      </c>
      <c r="L4" s="1"/>
      <c r="M4" s="1"/>
      <c r="N4" s="1"/>
      <c r="O4" s="1">
        <v>1</v>
      </c>
      <c r="P4" s="1">
        <v>1</v>
      </c>
      <c r="Q4" s="1"/>
      <c r="R4" s="1"/>
      <c r="S4" s="1"/>
      <c r="T4" s="1">
        <v>1</v>
      </c>
      <c r="U4" s="1"/>
      <c r="V4" s="1">
        <v>1</v>
      </c>
      <c r="W4" s="1"/>
      <c r="X4" s="1"/>
      <c r="Y4" s="1">
        <v>1</v>
      </c>
      <c r="Z4" s="1"/>
      <c r="AA4" s="1">
        <v>1</v>
      </c>
      <c r="AB4" s="1"/>
      <c r="AC4" s="1"/>
      <c r="AD4" s="1">
        <v>1</v>
      </c>
      <c r="AE4" s="5">
        <f>SUM(G4:AD4)</f>
        <v>10</v>
      </c>
      <c r="AF4" s="5">
        <v>1</v>
      </c>
    </row>
    <row r="5" spans="2:32" ht="12.75">
      <c r="B5" s="1" t="s">
        <v>43</v>
      </c>
      <c r="C5" s="1">
        <v>2</v>
      </c>
      <c r="D5" s="1" t="s">
        <v>31</v>
      </c>
      <c r="E5" s="1" t="s">
        <v>1</v>
      </c>
      <c r="F5" s="1" t="s">
        <v>32</v>
      </c>
      <c r="G5" s="1">
        <v>1</v>
      </c>
      <c r="H5" s="1"/>
      <c r="I5" s="1"/>
      <c r="J5" s="1">
        <v>1</v>
      </c>
      <c r="K5" s="1"/>
      <c r="L5" s="1"/>
      <c r="M5" s="1"/>
      <c r="N5" s="1"/>
      <c r="O5" s="1"/>
      <c r="P5" s="1">
        <v>1</v>
      </c>
      <c r="Q5" s="1"/>
      <c r="R5" s="1">
        <v>1</v>
      </c>
      <c r="S5" s="1"/>
      <c r="T5" s="1"/>
      <c r="U5" s="1"/>
      <c r="V5" s="1">
        <v>1</v>
      </c>
      <c r="W5" s="1"/>
      <c r="X5" s="1"/>
      <c r="Y5" s="1">
        <v>1</v>
      </c>
      <c r="Z5" s="1">
        <v>1</v>
      </c>
      <c r="AA5" s="1"/>
      <c r="AB5" s="1"/>
      <c r="AC5" s="1">
        <v>1</v>
      </c>
      <c r="AD5" s="1"/>
      <c r="AE5" s="5">
        <f>SUM(G5:AD5)</f>
        <v>8</v>
      </c>
      <c r="AF5" s="5">
        <v>2</v>
      </c>
    </row>
    <row r="6" spans="2:32" ht="12.75">
      <c r="B6" s="1" t="s">
        <v>43</v>
      </c>
      <c r="C6" s="1">
        <v>3</v>
      </c>
      <c r="D6" s="1" t="s">
        <v>53</v>
      </c>
      <c r="E6" s="1" t="s">
        <v>4</v>
      </c>
      <c r="F6" s="16" t="s">
        <v>54</v>
      </c>
      <c r="G6" s="1"/>
      <c r="H6" s="1"/>
      <c r="I6" s="1"/>
      <c r="J6" s="1">
        <v>1</v>
      </c>
      <c r="K6" s="1"/>
      <c r="L6" s="1"/>
      <c r="M6" s="1"/>
      <c r="N6" s="1">
        <v>1</v>
      </c>
      <c r="O6" s="1"/>
      <c r="P6" s="1"/>
      <c r="Q6" s="1"/>
      <c r="R6" s="1"/>
      <c r="S6" s="1"/>
      <c r="T6" s="1"/>
      <c r="U6" s="1"/>
      <c r="V6" s="16">
        <v>1</v>
      </c>
      <c r="W6" s="1"/>
      <c r="X6" s="1"/>
      <c r="Y6" s="1"/>
      <c r="Z6" s="1">
        <v>1</v>
      </c>
      <c r="AA6" s="1"/>
      <c r="AB6" s="1"/>
      <c r="AC6" s="1"/>
      <c r="AD6" s="1"/>
      <c r="AE6" s="5">
        <f>SUM(G6:AD6)</f>
        <v>4</v>
      </c>
      <c r="AF6" s="5">
        <v>3</v>
      </c>
    </row>
    <row r="8" spans="2:32" ht="12.75">
      <c r="B8" s="1" t="s">
        <v>44</v>
      </c>
      <c r="C8" s="1">
        <v>1</v>
      </c>
      <c r="D8" s="1" t="s">
        <v>28</v>
      </c>
      <c r="E8" s="1" t="s">
        <v>29</v>
      </c>
      <c r="F8" s="1" t="s">
        <v>30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5">
        <f>SUM(G8:AD8)</f>
        <v>0</v>
      </c>
      <c r="AF8" s="5">
        <v>1</v>
      </c>
    </row>
    <row r="9" spans="2:32" ht="12.75">
      <c r="B9" s="1" t="s">
        <v>44</v>
      </c>
      <c r="C9" s="1">
        <v>2</v>
      </c>
      <c r="D9" s="1" t="s">
        <v>25</v>
      </c>
      <c r="E9" s="1" t="s">
        <v>26</v>
      </c>
      <c r="F9" s="1" t="s">
        <v>27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5">
        <f>SUM(G9:AD9)</f>
        <v>0</v>
      </c>
      <c r="AF9" s="5">
        <v>0</v>
      </c>
    </row>
    <row r="10" spans="2:6" ht="12.75">
      <c r="B10" s="8"/>
      <c r="C10" s="8"/>
      <c r="D10" s="8"/>
      <c r="E10" s="8"/>
      <c r="F10" s="8"/>
    </row>
    <row r="11" spans="2:32" ht="12.75">
      <c r="B11" s="1" t="s">
        <v>45</v>
      </c>
      <c r="C11" s="1">
        <v>1</v>
      </c>
      <c r="D11" s="1" t="s">
        <v>5</v>
      </c>
      <c r="E11" s="1" t="s">
        <v>4</v>
      </c>
      <c r="F11" s="1" t="s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v>1</v>
      </c>
      <c r="S11" s="1"/>
      <c r="T11" s="1"/>
      <c r="U11" s="1"/>
      <c r="V11" s="1">
        <v>1</v>
      </c>
      <c r="W11" s="1"/>
      <c r="X11" s="1"/>
      <c r="Y11" s="1"/>
      <c r="Z11" s="1"/>
      <c r="AA11" s="1"/>
      <c r="AB11" s="1"/>
      <c r="AC11" s="1"/>
      <c r="AD11" s="1">
        <v>1</v>
      </c>
      <c r="AE11" s="5">
        <f aca="true" t="shared" si="0" ref="AE11:AE16">SUM(G11:AD11)</f>
        <v>3</v>
      </c>
      <c r="AF11" s="5">
        <v>2</v>
      </c>
    </row>
    <row r="12" spans="2:32" ht="27" customHeight="1">
      <c r="B12" s="1" t="s">
        <v>45</v>
      </c>
      <c r="C12" s="1">
        <v>2</v>
      </c>
      <c r="D12" s="11" t="s">
        <v>3</v>
      </c>
      <c r="E12" s="1" t="s">
        <v>4</v>
      </c>
      <c r="F12" s="1" t="s">
        <v>10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1</v>
      </c>
      <c r="W12" s="1"/>
      <c r="X12" s="1"/>
      <c r="Y12" s="1"/>
      <c r="Z12" s="1"/>
      <c r="AA12" s="1"/>
      <c r="AB12" s="1"/>
      <c r="AC12" s="1"/>
      <c r="AD12" s="1">
        <v>1</v>
      </c>
      <c r="AE12" s="5">
        <f t="shared" si="0"/>
        <v>2</v>
      </c>
      <c r="AF12" s="5">
        <v>3</v>
      </c>
    </row>
    <row r="13" spans="2:32" ht="12.75">
      <c r="B13" s="1" t="s">
        <v>45</v>
      </c>
      <c r="C13" s="1">
        <v>3</v>
      </c>
      <c r="D13" s="1" t="s">
        <v>19</v>
      </c>
      <c r="E13" s="1" t="s">
        <v>17</v>
      </c>
      <c r="F13" s="1" t="s">
        <v>20</v>
      </c>
      <c r="G13" s="1"/>
      <c r="H13" s="1"/>
      <c r="I13" s="1"/>
      <c r="J13" s="1"/>
      <c r="K13" s="1"/>
      <c r="L13" s="1"/>
      <c r="M13" s="1"/>
      <c r="N13" s="1"/>
      <c r="O13" s="1">
        <v>1</v>
      </c>
      <c r="P13" s="1"/>
      <c r="Q13" s="1"/>
      <c r="R13" s="1">
        <v>1</v>
      </c>
      <c r="S13" s="1"/>
      <c r="T13" s="1">
        <v>1</v>
      </c>
      <c r="U13" s="1"/>
      <c r="V13" s="1"/>
      <c r="W13" s="1"/>
      <c r="X13" s="1"/>
      <c r="Y13" s="1"/>
      <c r="Z13" s="1">
        <v>1</v>
      </c>
      <c r="AA13" s="1"/>
      <c r="AB13" s="1"/>
      <c r="AC13" s="1"/>
      <c r="AD13" s="1">
        <v>1</v>
      </c>
      <c r="AE13" s="5">
        <f t="shared" si="0"/>
        <v>5</v>
      </c>
      <c r="AF13" s="5">
        <v>1</v>
      </c>
    </row>
    <row r="14" spans="2:32" ht="12.75">
      <c r="B14" s="1" t="s">
        <v>45</v>
      </c>
      <c r="C14" s="1">
        <v>4</v>
      </c>
      <c r="D14" s="1" t="s">
        <v>21</v>
      </c>
      <c r="E14" s="1" t="s">
        <v>1</v>
      </c>
      <c r="F14" s="1" t="s">
        <v>22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5">
        <f t="shared" si="0"/>
        <v>0</v>
      </c>
      <c r="AF14" s="5">
        <v>5</v>
      </c>
    </row>
    <row r="15" spans="2:32" ht="12.75">
      <c r="B15" s="1" t="s">
        <v>45</v>
      </c>
      <c r="C15" s="1">
        <v>5</v>
      </c>
      <c r="D15" s="1" t="s">
        <v>23</v>
      </c>
      <c r="E15" s="1" t="s">
        <v>1</v>
      </c>
      <c r="F15" s="1" t="s">
        <v>24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>
        <v>1</v>
      </c>
      <c r="U15" s="1"/>
      <c r="V15" s="1"/>
      <c r="W15" s="1"/>
      <c r="X15" s="1"/>
      <c r="Y15" s="1"/>
      <c r="Z15" s="1"/>
      <c r="AA15" s="1"/>
      <c r="AB15" s="1"/>
      <c r="AC15" s="1"/>
      <c r="AD15" s="1">
        <v>1</v>
      </c>
      <c r="AE15" s="5">
        <f t="shared" si="0"/>
        <v>2</v>
      </c>
      <c r="AF15" s="5">
        <v>3</v>
      </c>
    </row>
    <row r="16" spans="2:32" ht="12.75">
      <c r="B16" s="1" t="s">
        <v>45</v>
      </c>
      <c r="C16" s="1">
        <v>6</v>
      </c>
      <c r="D16" s="1" t="s">
        <v>33</v>
      </c>
      <c r="E16" s="1" t="s">
        <v>26</v>
      </c>
      <c r="F16" s="1" t="s">
        <v>34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5">
        <f t="shared" si="0"/>
        <v>0</v>
      </c>
      <c r="AF16" s="5">
        <v>0</v>
      </c>
    </row>
    <row r="17" spans="2:32" ht="12.75">
      <c r="B17" s="8"/>
      <c r="C17" s="8"/>
      <c r="D17" s="8"/>
      <c r="E17" s="8"/>
      <c r="F17" s="8"/>
      <c r="AF17" s="6"/>
    </row>
    <row r="18" spans="2:32" ht="12.75">
      <c r="B18" s="1" t="s">
        <v>46</v>
      </c>
      <c r="C18" s="1">
        <v>1</v>
      </c>
      <c r="D18" s="1" t="s">
        <v>16</v>
      </c>
      <c r="E18" s="1" t="s">
        <v>17</v>
      </c>
      <c r="F18" s="1" t="s">
        <v>18</v>
      </c>
      <c r="G18" s="1"/>
      <c r="H18" s="1"/>
      <c r="I18" s="1"/>
      <c r="J18" s="1"/>
      <c r="K18" s="1"/>
      <c r="L18" s="1"/>
      <c r="M18" s="1"/>
      <c r="N18" s="1"/>
      <c r="O18" s="1">
        <v>1</v>
      </c>
      <c r="P18" s="1"/>
      <c r="Q18" s="1"/>
      <c r="R18" s="1"/>
      <c r="S18" s="1"/>
      <c r="T18" s="1">
        <v>1</v>
      </c>
      <c r="U18" s="1"/>
      <c r="V18" s="1"/>
      <c r="W18" s="1"/>
      <c r="X18" s="1"/>
      <c r="Y18" s="1"/>
      <c r="Z18" s="1">
        <v>1</v>
      </c>
      <c r="AA18" s="1"/>
      <c r="AB18" s="1"/>
      <c r="AC18" s="1"/>
      <c r="AD18" s="1">
        <v>1</v>
      </c>
      <c r="AE18" s="5">
        <f>SUM(G18:AD18)</f>
        <v>4</v>
      </c>
      <c r="AF18" s="5">
        <v>6</v>
      </c>
    </row>
    <row r="19" spans="2:32" ht="12.75">
      <c r="B19" s="1" t="s">
        <v>46</v>
      </c>
      <c r="C19" s="1">
        <v>2</v>
      </c>
      <c r="D19" s="1" t="s">
        <v>2</v>
      </c>
      <c r="E19" s="1" t="s">
        <v>1</v>
      </c>
      <c r="F19" s="1" t="s">
        <v>9</v>
      </c>
      <c r="G19" s="1"/>
      <c r="H19" s="1"/>
      <c r="I19" s="1"/>
      <c r="J19" s="1">
        <v>1</v>
      </c>
      <c r="K19" s="1"/>
      <c r="L19" s="1"/>
      <c r="M19" s="1"/>
      <c r="N19" s="1"/>
      <c r="O19" s="1">
        <v>1</v>
      </c>
      <c r="P19" s="1"/>
      <c r="Q19" s="1"/>
      <c r="R19" s="1"/>
      <c r="S19" s="1"/>
      <c r="T19" s="1">
        <v>1</v>
      </c>
      <c r="U19" s="1"/>
      <c r="V19" s="1"/>
      <c r="W19" s="1"/>
      <c r="X19" s="1"/>
      <c r="Y19" s="1">
        <v>1</v>
      </c>
      <c r="Z19" s="1"/>
      <c r="AA19" s="1"/>
      <c r="AB19" s="1"/>
      <c r="AC19" s="1">
        <v>1</v>
      </c>
      <c r="AD19" s="1"/>
      <c r="AE19" s="5">
        <f>SUM(G19:AD19)</f>
        <v>5</v>
      </c>
      <c r="AF19" s="5">
        <v>3</v>
      </c>
    </row>
    <row r="20" spans="2:32" ht="12.75">
      <c r="B20" s="1" t="s">
        <v>46</v>
      </c>
      <c r="C20" s="1">
        <v>3</v>
      </c>
      <c r="D20" s="1" t="s">
        <v>7</v>
      </c>
      <c r="E20" s="1" t="s">
        <v>4</v>
      </c>
      <c r="F20" s="1" t="s">
        <v>8</v>
      </c>
      <c r="G20" s="1">
        <v>1</v>
      </c>
      <c r="H20" s="1"/>
      <c r="I20" s="1"/>
      <c r="J20" s="1">
        <v>1</v>
      </c>
      <c r="K20" s="1"/>
      <c r="L20" s="1"/>
      <c r="M20" s="1"/>
      <c r="N20" s="1">
        <v>1</v>
      </c>
      <c r="O20" s="1"/>
      <c r="P20" s="1"/>
      <c r="Q20" s="1"/>
      <c r="R20" s="1">
        <v>1</v>
      </c>
      <c r="S20" s="1"/>
      <c r="T20" s="1"/>
      <c r="U20" s="1"/>
      <c r="V20" s="1">
        <v>1</v>
      </c>
      <c r="W20" s="1">
        <v>1</v>
      </c>
      <c r="X20" s="1"/>
      <c r="Y20" s="1">
        <v>1</v>
      </c>
      <c r="Z20" s="1">
        <v>1</v>
      </c>
      <c r="AA20" s="1"/>
      <c r="AB20" s="1"/>
      <c r="AC20" s="1"/>
      <c r="AD20" s="1">
        <v>1</v>
      </c>
      <c r="AE20" s="5">
        <f aca="true" t="shared" si="1" ref="AE20:AE25">SUM(G20:AD20)</f>
        <v>9</v>
      </c>
      <c r="AF20" s="5">
        <v>2</v>
      </c>
    </row>
    <row r="21" spans="2:32" ht="26.25" customHeight="1">
      <c r="B21" s="1" t="s">
        <v>46</v>
      </c>
      <c r="C21" s="1">
        <v>4</v>
      </c>
      <c r="D21" s="11" t="s">
        <v>14</v>
      </c>
      <c r="E21" s="1" t="s">
        <v>4</v>
      </c>
      <c r="F21" s="1" t="s">
        <v>15</v>
      </c>
      <c r="G21" s="1"/>
      <c r="H21" s="1"/>
      <c r="I21" s="1"/>
      <c r="J21" s="1">
        <v>1</v>
      </c>
      <c r="K21" s="1"/>
      <c r="L21" s="1"/>
      <c r="M21" s="1">
        <v>1</v>
      </c>
      <c r="N21" s="1">
        <v>1</v>
      </c>
      <c r="O21" s="1">
        <v>1</v>
      </c>
      <c r="P21" s="1">
        <v>1</v>
      </c>
      <c r="Q21" s="1"/>
      <c r="R21" s="1"/>
      <c r="S21" s="1"/>
      <c r="T21" s="1">
        <v>1</v>
      </c>
      <c r="U21" s="1"/>
      <c r="V21" s="1">
        <v>1</v>
      </c>
      <c r="W21" s="1"/>
      <c r="X21" s="1"/>
      <c r="Y21" s="1">
        <v>1</v>
      </c>
      <c r="Z21" s="1">
        <v>1</v>
      </c>
      <c r="AA21" s="1"/>
      <c r="AB21" s="1"/>
      <c r="AC21" s="1">
        <v>1</v>
      </c>
      <c r="AD21" s="1">
        <v>1</v>
      </c>
      <c r="AE21" s="5">
        <f t="shared" si="1"/>
        <v>11</v>
      </c>
      <c r="AF21" s="5">
        <v>1</v>
      </c>
    </row>
    <row r="22" spans="2:32" ht="12.75">
      <c r="B22" s="1" t="s">
        <v>46</v>
      </c>
      <c r="C22" s="1">
        <v>5</v>
      </c>
      <c r="D22" s="1" t="s">
        <v>35</v>
      </c>
      <c r="E22" s="1" t="s">
        <v>4</v>
      </c>
      <c r="F22" s="1" t="s">
        <v>36</v>
      </c>
      <c r="G22" s="1"/>
      <c r="H22" s="1"/>
      <c r="I22" s="1"/>
      <c r="J22" s="1"/>
      <c r="K22" s="1"/>
      <c r="L22" s="1"/>
      <c r="M22" s="1"/>
      <c r="N22" s="1">
        <v>1</v>
      </c>
      <c r="O22" s="1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>
        <v>1</v>
      </c>
      <c r="AE22" s="5">
        <f t="shared" si="1"/>
        <v>3</v>
      </c>
      <c r="AF22" s="5">
        <v>7</v>
      </c>
    </row>
    <row r="23" spans="2:32" ht="12.75">
      <c r="B23" s="1" t="s">
        <v>46</v>
      </c>
      <c r="C23" s="1">
        <v>6</v>
      </c>
      <c r="D23" s="1" t="s">
        <v>0</v>
      </c>
      <c r="E23" s="1" t="s">
        <v>1</v>
      </c>
      <c r="F23" s="1" t="s">
        <v>13</v>
      </c>
      <c r="G23" s="1"/>
      <c r="H23" s="1"/>
      <c r="I23" s="1"/>
      <c r="J23" s="1">
        <v>1</v>
      </c>
      <c r="K23" s="1"/>
      <c r="L23" s="1"/>
      <c r="M23" s="1"/>
      <c r="N23" s="1"/>
      <c r="O23" s="1"/>
      <c r="P23" s="1"/>
      <c r="Q23" s="1"/>
      <c r="R23" s="1"/>
      <c r="S23" s="1"/>
      <c r="T23" s="1">
        <v>1</v>
      </c>
      <c r="U23" s="1"/>
      <c r="V23" s="1">
        <v>1</v>
      </c>
      <c r="W23" s="1"/>
      <c r="X23" s="1"/>
      <c r="Y23" s="1">
        <v>1</v>
      </c>
      <c r="Z23" s="1"/>
      <c r="AA23" s="1"/>
      <c r="AB23" s="1"/>
      <c r="AC23" s="1"/>
      <c r="AD23" s="1">
        <v>1</v>
      </c>
      <c r="AE23" s="5">
        <f t="shared" si="1"/>
        <v>5</v>
      </c>
      <c r="AF23" s="5">
        <v>3</v>
      </c>
    </row>
    <row r="24" spans="2:32" ht="12.75">
      <c r="B24" s="1" t="s">
        <v>46</v>
      </c>
      <c r="C24" s="1">
        <v>7</v>
      </c>
      <c r="D24" s="1" t="s">
        <v>37</v>
      </c>
      <c r="E24" s="1" t="s">
        <v>1</v>
      </c>
      <c r="F24" s="1" t="s">
        <v>38</v>
      </c>
      <c r="G24" s="1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</v>
      </c>
      <c r="S24" s="1"/>
      <c r="T24" s="1"/>
      <c r="U24" s="1"/>
      <c r="V24" s="1">
        <v>1</v>
      </c>
      <c r="W24" s="1"/>
      <c r="X24" s="1"/>
      <c r="Y24" s="1"/>
      <c r="Z24" s="1">
        <v>1</v>
      </c>
      <c r="AA24" s="1"/>
      <c r="AB24" s="1"/>
      <c r="AC24" s="1"/>
      <c r="AD24" s="1">
        <v>1</v>
      </c>
      <c r="AE24" s="5">
        <f t="shared" si="1"/>
        <v>5</v>
      </c>
      <c r="AF24" s="5">
        <v>3</v>
      </c>
    </row>
    <row r="25" spans="2:32" ht="12.75">
      <c r="B25" s="1" t="s">
        <v>46</v>
      </c>
      <c r="C25" s="1">
        <v>8</v>
      </c>
      <c r="D25" s="1" t="s">
        <v>6</v>
      </c>
      <c r="E25" s="1" t="s">
        <v>4</v>
      </c>
      <c r="F25" s="1" t="s">
        <v>12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>
        <v>1</v>
      </c>
      <c r="U25" s="1"/>
      <c r="V25" s="1">
        <v>1</v>
      </c>
      <c r="W25" s="1"/>
      <c r="X25" s="1"/>
      <c r="Y25" s="1"/>
      <c r="Z25" s="1"/>
      <c r="AA25" s="1"/>
      <c r="AB25" s="1"/>
      <c r="AC25" s="1"/>
      <c r="AD25" s="1"/>
      <c r="AE25" s="5">
        <f t="shared" si="1"/>
        <v>2</v>
      </c>
      <c r="AF25" s="5">
        <v>8</v>
      </c>
    </row>
  </sheetData>
  <mergeCells count="1">
    <mergeCell ref="B2:A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6"/>
  <sheetViews>
    <sheetView tabSelected="1" workbookViewId="0" topLeftCell="A7">
      <selection activeCell="L21" sqref="L21"/>
    </sheetView>
  </sheetViews>
  <sheetFormatPr defaultColWidth="9.00390625" defaultRowHeight="12.75"/>
  <cols>
    <col min="2" max="2" width="2.375" style="0" customWidth="1"/>
    <col min="3" max="3" width="3.375" style="0" customWidth="1"/>
    <col min="4" max="4" width="16.00390625" style="0" customWidth="1"/>
    <col min="6" max="6" width="20.00390625" style="0" customWidth="1"/>
    <col min="7" max="7" width="4.25390625" style="0" customWidth="1"/>
    <col min="8" max="8" width="8.25390625" style="0" customWidth="1"/>
    <col min="9" max="9" width="11.375" style="0" customWidth="1"/>
    <col min="10" max="10" width="6.25390625" style="0" customWidth="1"/>
  </cols>
  <sheetData>
    <row r="3" spans="2:10" ht="12.75">
      <c r="B3" s="20" t="s">
        <v>52</v>
      </c>
      <c r="C3" s="20"/>
      <c r="D3" s="20"/>
      <c r="E3" s="20"/>
      <c r="F3" s="20"/>
      <c r="G3" s="20"/>
      <c r="H3" s="20"/>
      <c r="I3" s="20"/>
      <c r="J3" s="20"/>
    </row>
    <row r="4" spans="7:10" ht="12.75">
      <c r="G4" s="1" t="s">
        <v>49</v>
      </c>
      <c r="H4" s="1" t="s">
        <v>67</v>
      </c>
      <c r="I4" s="1" t="s">
        <v>50</v>
      </c>
      <c r="J4" s="1" t="s">
        <v>42</v>
      </c>
    </row>
    <row r="5" spans="2:10" ht="12.75">
      <c r="B5" s="1" t="s">
        <v>43</v>
      </c>
      <c r="C5" s="1">
        <v>1</v>
      </c>
      <c r="D5" s="1" t="s">
        <v>39</v>
      </c>
      <c r="E5" s="1" t="s">
        <v>4</v>
      </c>
      <c r="F5" s="14" t="s">
        <v>40</v>
      </c>
      <c r="G5" s="5">
        <f>ЧГК!AF4</f>
        <v>1</v>
      </c>
      <c r="H5" s="5">
        <f>Пентагон!S4</f>
        <v>2</v>
      </c>
      <c r="I5" s="13">
        <f>SUM(G5:H5)</f>
        <v>3</v>
      </c>
      <c r="J5" s="5">
        <v>1</v>
      </c>
    </row>
    <row r="6" spans="2:10" ht="12.75">
      <c r="B6" s="1" t="s">
        <v>43</v>
      </c>
      <c r="C6" s="1">
        <v>2</v>
      </c>
      <c r="D6" s="1" t="s">
        <v>31</v>
      </c>
      <c r="E6" s="1" t="s">
        <v>1</v>
      </c>
      <c r="F6" s="14" t="s">
        <v>32</v>
      </c>
      <c r="G6" s="5">
        <f>ЧГК!AF5</f>
        <v>2</v>
      </c>
      <c r="H6" s="5">
        <f>Пентагон!S3</f>
        <v>1</v>
      </c>
      <c r="I6" s="13">
        <f>SUM(G6:H6)</f>
        <v>3</v>
      </c>
      <c r="J6" s="5">
        <v>1</v>
      </c>
    </row>
    <row r="7" spans="2:10" ht="12.75">
      <c r="B7" s="1" t="s">
        <v>43</v>
      </c>
      <c r="C7" s="1">
        <v>3</v>
      </c>
      <c r="D7" s="1" t="s">
        <v>53</v>
      </c>
      <c r="E7" s="1" t="s">
        <v>4</v>
      </c>
      <c r="F7" s="16" t="s">
        <v>54</v>
      </c>
      <c r="G7" s="5">
        <f>ЧГК!AF6</f>
        <v>3</v>
      </c>
      <c r="H7" s="5">
        <f>Пентагон!S5</f>
        <v>3</v>
      </c>
      <c r="I7" s="13">
        <f>SUM(G7:H7)</f>
        <v>6</v>
      </c>
      <c r="J7" s="5">
        <v>3</v>
      </c>
    </row>
    <row r="8" ht="12.75">
      <c r="I8" s="15"/>
    </row>
    <row r="9" spans="2:10" ht="12.75">
      <c r="B9" s="1" t="s">
        <v>44</v>
      </c>
      <c r="C9" s="1">
        <v>1</v>
      </c>
      <c r="D9" s="1" t="s">
        <v>28</v>
      </c>
      <c r="E9" s="1" t="s">
        <v>29</v>
      </c>
      <c r="F9" s="1" t="s">
        <v>30</v>
      </c>
      <c r="G9" s="5">
        <f>ЧГК!AF8</f>
        <v>1</v>
      </c>
      <c r="H9" s="5">
        <f>Пентагон!S7</f>
        <v>1</v>
      </c>
      <c r="I9" s="13">
        <f>SUM(G9:H9)</f>
        <v>2</v>
      </c>
      <c r="J9" s="5">
        <v>1</v>
      </c>
    </row>
    <row r="10" spans="2:10" ht="12.75">
      <c r="B10" s="1" t="s">
        <v>44</v>
      </c>
      <c r="C10" s="1">
        <v>2</v>
      </c>
      <c r="D10" s="1" t="s">
        <v>25</v>
      </c>
      <c r="E10" s="1" t="s">
        <v>26</v>
      </c>
      <c r="F10" s="1" t="s">
        <v>27</v>
      </c>
      <c r="G10" s="5">
        <f>ЧГК!AF9</f>
        <v>0</v>
      </c>
      <c r="H10" s="5">
        <f>Пентагон!S8</f>
        <v>0</v>
      </c>
      <c r="I10" s="13">
        <f>SUM(G10:H10)</f>
        <v>0</v>
      </c>
      <c r="J10" s="5">
        <v>0</v>
      </c>
    </row>
    <row r="11" spans="2:9" ht="12.75">
      <c r="B11" s="8"/>
      <c r="C11" s="8"/>
      <c r="D11" s="8"/>
      <c r="E11" s="8"/>
      <c r="F11" s="8"/>
      <c r="I11" s="15"/>
    </row>
    <row r="12" spans="2:10" ht="12.75">
      <c r="B12" s="1" t="s">
        <v>45</v>
      </c>
      <c r="C12" s="1">
        <v>1</v>
      </c>
      <c r="D12" s="1" t="s">
        <v>5</v>
      </c>
      <c r="E12" s="1" t="s">
        <v>4</v>
      </c>
      <c r="F12" s="1" t="s">
        <v>11</v>
      </c>
      <c r="G12" s="5">
        <f>ЧГК!AF11</f>
        <v>2</v>
      </c>
      <c r="H12" s="5">
        <f>Пентагон!S10</f>
        <v>5</v>
      </c>
      <c r="I12" s="13">
        <f aca="true" t="shared" si="0" ref="I12:I17">SUM(G12:H12)</f>
        <v>7</v>
      </c>
      <c r="J12" s="5">
        <v>4</v>
      </c>
    </row>
    <row r="13" spans="2:10" ht="26.25" customHeight="1">
      <c r="B13" s="1" t="s">
        <v>45</v>
      </c>
      <c r="C13" s="1">
        <v>2</v>
      </c>
      <c r="D13" s="11" t="s">
        <v>3</v>
      </c>
      <c r="E13" s="1" t="s">
        <v>4</v>
      </c>
      <c r="F13" s="1" t="s">
        <v>10</v>
      </c>
      <c r="G13" s="5">
        <f>ЧГК!AF12</f>
        <v>3</v>
      </c>
      <c r="H13" s="5">
        <f>Пентагон!S12</f>
        <v>1</v>
      </c>
      <c r="I13" s="13">
        <f t="shared" si="0"/>
        <v>4</v>
      </c>
      <c r="J13" s="5">
        <v>1</v>
      </c>
    </row>
    <row r="14" spans="2:10" ht="12.75">
      <c r="B14" s="1" t="s">
        <v>45</v>
      </c>
      <c r="C14" s="1">
        <v>6</v>
      </c>
      <c r="D14" s="1" t="s">
        <v>33</v>
      </c>
      <c r="E14" s="1" t="s">
        <v>26</v>
      </c>
      <c r="F14" s="1" t="s">
        <v>34</v>
      </c>
      <c r="G14" s="1">
        <f>ЧГК!AF16</f>
        <v>0</v>
      </c>
      <c r="H14" s="5">
        <f>Пентагон!S11</f>
        <v>0</v>
      </c>
      <c r="I14" s="13">
        <f t="shared" si="0"/>
        <v>0</v>
      </c>
      <c r="J14" s="5">
        <v>0</v>
      </c>
    </row>
    <row r="15" spans="2:10" ht="12.75">
      <c r="B15" s="1" t="s">
        <v>45</v>
      </c>
      <c r="C15" s="1">
        <v>3</v>
      </c>
      <c r="D15" s="1" t="s">
        <v>19</v>
      </c>
      <c r="E15" s="1" t="s">
        <v>17</v>
      </c>
      <c r="F15" s="1" t="s">
        <v>20</v>
      </c>
      <c r="G15" s="5">
        <f>ЧГК!AF13</f>
        <v>1</v>
      </c>
      <c r="H15" s="1">
        <f>Пентагон!S15</f>
        <v>4</v>
      </c>
      <c r="I15" s="13">
        <f t="shared" si="0"/>
        <v>5</v>
      </c>
      <c r="J15" s="1">
        <v>2</v>
      </c>
    </row>
    <row r="16" spans="2:10" ht="12.75">
      <c r="B16" s="1" t="s">
        <v>45</v>
      </c>
      <c r="C16" s="1">
        <v>5</v>
      </c>
      <c r="D16" s="1" t="s">
        <v>23</v>
      </c>
      <c r="E16" s="1" t="s">
        <v>1</v>
      </c>
      <c r="F16" s="1" t="s">
        <v>24</v>
      </c>
      <c r="G16" s="1">
        <f>ЧГК!AF15</f>
        <v>3</v>
      </c>
      <c r="H16" s="1">
        <f>Пентагон!S13</f>
        <v>3</v>
      </c>
      <c r="I16" s="13">
        <f t="shared" si="0"/>
        <v>6</v>
      </c>
      <c r="J16" s="1">
        <v>3</v>
      </c>
    </row>
    <row r="17" spans="2:10" ht="12.75">
      <c r="B17" s="1" t="s">
        <v>45</v>
      </c>
      <c r="C17" s="1">
        <v>4</v>
      </c>
      <c r="D17" s="1" t="s">
        <v>21</v>
      </c>
      <c r="E17" s="1" t="s">
        <v>1</v>
      </c>
      <c r="F17" s="1" t="s">
        <v>22</v>
      </c>
      <c r="G17" s="1">
        <f>ЧГК!AF14</f>
        <v>5</v>
      </c>
      <c r="H17" s="1">
        <f>Пентагон!S14</f>
        <v>2</v>
      </c>
      <c r="I17" s="13">
        <f t="shared" si="0"/>
        <v>7</v>
      </c>
      <c r="J17" s="1">
        <v>4</v>
      </c>
    </row>
    <row r="18" spans="2:9" ht="12.75">
      <c r="B18" s="8"/>
      <c r="C18" s="8"/>
      <c r="D18" s="8"/>
      <c r="E18" s="8"/>
      <c r="F18" s="8"/>
      <c r="I18" s="15"/>
    </row>
    <row r="19" spans="2:10" ht="12.75">
      <c r="B19" s="1" t="s">
        <v>46</v>
      </c>
      <c r="C19" s="1">
        <v>1</v>
      </c>
      <c r="D19" s="1" t="s">
        <v>16</v>
      </c>
      <c r="E19" s="1" t="s">
        <v>17</v>
      </c>
      <c r="F19" s="1" t="s">
        <v>18</v>
      </c>
      <c r="G19" s="5">
        <f>ЧГК!AF18</f>
        <v>6</v>
      </c>
      <c r="H19" s="5">
        <f>Пентагон!S17</f>
        <v>8</v>
      </c>
      <c r="I19" s="13">
        <f aca="true" t="shared" si="1" ref="I19:I26">SUM(G19:H19)</f>
        <v>14</v>
      </c>
      <c r="J19" s="5">
        <v>7</v>
      </c>
    </row>
    <row r="20" spans="2:10" ht="12.75">
      <c r="B20" s="1" t="s">
        <v>46</v>
      </c>
      <c r="C20" s="1">
        <v>3</v>
      </c>
      <c r="D20" s="1" t="s">
        <v>7</v>
      </c>
      <c r="E20" s="1" t="s">
        <v>4</v>
      </c>
      <c r="F20" s="1" t="s">
        <v>8</v>
      </c>
      <c r="G20" s="5">
        <f>ЧГК!AF20</f>
        <v>2</v>
      </c>
      <c r="H20" s="1">
        <f>Пентагон!S20</f>
        <v>3</v>
      </c>
      <c r="I20" s="13">
        <f t="shared" si="1"/>
        <v>5</v>
      </c>
      <c r="J20" s="5">
        <v>1</v>
      </c>
    </row>
    <row r="21" spans="2:10" ht="25.5">
      <c r="B21" s="1" t="s">
        <v>46</v>
      </c>
      <c r="C21" s="1">
        <v>4</v>
      </c>
      <c r="D21" s="11" t="s">
        <v>14</v>
      </c>
      <c r="E21" s="1" t="s">
        <v>4</v>
      </c>
      <c r="F21" s="1" t="s">
        <v>15</v>
      </c>
      <c r="G21" s="13">
        <f>ЧГК!AF21</f>
        <v>1</v>
      </c>
      <c r="H21" s="5">
        <f>Пентагон!S19</f>
        <v>4</v>
      </c>
      <c r="I21" s="13">
        <f t="shared" si="1"/>
        <v>5</v>
      </c>
      <c r="J21" s="5">
        <v>1</v>
      </c>
    </row>
    <row r="22" spans="2:10" ht="26.25" customHeight="1">
      <c r="B22" s="1" t="s">
        <v>46</v>
      </c>
      <c r="C22" s="1">
        <v>2</v>
      </c>
      <c r="D22" s="1" t="s">
        <v>2</v>
      </c>
      <c r="E22" s="1" t="s">
        <v>1</v>
      </c>
      <c r="F22" s="1" t="s">
        <v>9</v>
      </c>
      <c r="G22" s="5">
        <f>ЧГК!AF19</f>
        <v>3</v>
      </c>
      <c r="H22" s="1">
        <f>Пентагон!S22</f>
        <v>2</v>
      </c>
      <c r="I22" s="13">
        <f t="shared" si="1"/>
        <v>5</v>
      </c>
      <c r="J22" s="1">
        <v>1</v>
      </c>
    </row>
    <row r="23" spans="2:10" ht="12.75">
      <c r="B23" s="1" t="s">
        <v>46</v>
      </c>
      <c r="C23" s="1">
        <v>5</v>
      </c>
      <c r="D23" s="1" t="s">
        <v>35</v>
      </c>
      <c r="E23" s="1" t="s">
        <v>4</v>
      </c>
      <c r="F23" s="1" t="s">
        <v>36</v>
      </c>
      <c r="G23" s="13">
        <f>ЧГК!AF22</f>
        <v>7</v>
      </c>
      <c r="H23" s="1">
        <f>Пентагон!S21</f>
        <v>6</v>
      </c>
      <c r="I23" s="13">
        <f t="shared" si="1"/>
        <v>13</v>
      </c>
      <c r="J23" s="1">
        <v>6</v>
      </c>
    </row>
    <row r="24" spans="2:10" ht="12.75">
      <c r="B24" s="1" t="s">
        <v>46</v>
      </c>
      <c r="C24" s="1">
        <v>8</v>
      </c>
      <c r="D24" s="1" t="s">
        <v>6</v>
      </c>
      <c r="E24" s="1" t="s">
        <v>4</v>
      </c>
      <c r="F24" s="1" t="s">
        <v>12</v>
      </c>
      <c r="G24" s="1">
        <f>ЧГК!AF25</f>
        <v>8</v>
      </c>
      <c r="H24" s="5">
        <f>Пентагон!S18</f>
        <v>1</v>
      </c>
      <c r="I24" s="13">
        <f t="shared" si="1"/>
        <v>9</v>
      </c>
      <c r="J24" s="1">
        <v>4</v>
      </c>
    </row>
    <row r="25" spans="2:10" ht="12.75">
      <c r="B25" s="1" t="s">
        <v>46</v>
      </c>
      <c r="C25" s="1">
        <v>6</v>
      </c>
      <c r="D25" s="1" t="s">
        <v>0</v>
      </c>
      <c r="E25" s="1" t="s">
        <v>1</v>
      </c>
      <c r="F25" s="1" t="s">
        <v>13</v>
      </c>
      <c r="G25" s="1">
        <f>ЧГК!AF23</f>
        <v>3</v>
      </c>
      <c r="H25" s="1">
        <f>Пентагон!S23</f>
        <v>7</v>
      </c>
      <c r="I25" s="13">
        <f t="shared" si="1"/>
        <v>10</v>
      </c>
      <c r="J25" s="1">
        <v>5</v>
      </c>
    </row>
    <row r="26" spans="2:10" ht="12.75">
      <c r="B26" s="1" t="s">
        <v>46</v>
      </c>
      <c r="C26" s="1">
        <v>7</v>
      </c>
      <c r="D26" s="1" t="s">
        <v>37</v>
      </c>
      <c r="E26" s="1" t="s">
        <v>1</v>
      </c>
      <c r="F26" s="1" t="s">
        <v>38</v>
      </c>
      <c r="G26" s="1">
        <f>ЧГК!AF24</f>
        <v>3</v>
      </c>
      <c r="H26" s="1">
        <f>Пентагон!S24</f>
        <v>4</v>
      </c>
      <c r="I26" s="13">
        <f t="shared" si="1"/>
        <v>7</v>
      </c>
      <c r="J26" s="1">
        <v>3</v>
      </c>
    </row>
  </sheetData>
  <mergeCells count="1">
    <mergeCell ref="B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Компьютер</cp:lastModifiedBy>
  <cp:lastPrinted>2011-09-28T06:40:55Z</cp:lastPrinted>
  <dcterms:created xsi:type="dcterms:W3CDTF">2011-09-28T06:03:34Z</dcterms:created>
  <dcterms:modified xsi:type="dcterms:W3CDTF">2011-10-31T02:18:02Z</dcterms:modified>
  <cp:category/>
  <cp:version/>
  <cp:contentType/>
  <cp:contentStatus/>
</cp:coreProperties>
</file>